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Kuliah\Kul. S2 Universitas Brawijaya\4. Tesis\0. JURNAL IIN non Inti\Output SPSS Jurnal non Inti\"/>
    </mc:Choice>
  </mc:AlternateContent>
  <xr:revisionPtr revIDLastSave="0" documentId="13_ncr:1_{701F6309-E2D8-40F9-96A6-D2AD00D05782}" xr6:coauthVersionLast="47" xr6:coauthVersionMax="47" xr10:uidLastSave="{00000000-0000-0000-0000-000000000000}"/>
  <bookViews>
    <workbookView xWindow="-120" yWindow="-120" windowWidth="20730" windowHeight="11160" xr2:uid="{35DF2748-F257-4C09-B982-BF1677C4C27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1" l="1"/>
  <c r="F43" i="1"/>
  <c r="F44" i="1"/>
  <c r="F45" i="1"/>
  <c r="F46" i="1"/>
  <c r="G43" i="1"/>
  <c r="G44" i="1"/>
  <c r="G45" i="1"/>
  <c r="G46" i="1"/>
  <c r="G42" i="1"/>
</calcChain>
</file>

<file path=xl/sharedStrings.xml><?xml version="1.0" encoding="utf-8"?>
<sst xmlns="http://schemas.openxmlformats.org/spreadsheetml/2006/main" count="70" uniqueCount="20">
  <si>
    <t>Kelompok</t>
  </si>
  <si>
    <t>n</t>
  </si>
  <si>
    <t>f</t>
  </si>
  <si>
    <t>%</t>
  </si>
  <si>
    <t>Kontrol negatif</t>
  </si>
  <si>
    <t>Kontrol positif</t>
  </si>
  <si>
    <t>P1 (Gel 10%)</t>
  </si>
  <si>
    <t>P2 (Gel 20%)</t>
  </si>
  <si>
    <t>P3 (Gel 30%)</t>
  </si>
  <si>
    <t>Panjang Luka</t>
  </si>
  <si>
    <t>Rata-rata</t>
  </si>
  <si>
    <t>Jumlah</t>
  </si>
  <si>
    <t>Groups</t>
  </si>
  <si>
    <t>T1 (Gel 10%)</t>
  </si>
  <si>
    <t>T2 (Gel 20%)</t>
  </si>
  <si>
    <t>T3 (Gel 30%)</t>
  </si>
  <si>
    <t>Scoring</t>
  </si>
  <si>
    <t>Negative control</t>
  </si>
  <si>
    <t>Positive control</t>
  </si>
  <si>
    <t>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</si>
</sst>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.5"/>
      <color theme="1"/>
      <name val="Georgia"/>
      <family val="1"/>
    </font>
    <font>
      <sz val="10.5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Negative control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Sheet1!$B$1:$F$3</c:f>
              <c:multiLvlStrCache>
                <c:ptCount val="5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Sheet1!$B$4:$F$4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25</c:v>
                </c:pt>
                <c:pt idx="3">
                  <c:v>3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F-44AB-B423-ED9530B5B95D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Positive control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Sheet1!$B$1:$F$3</c:f>
              <c:multiLvlStrCache>
                <c:ptCount val="5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Sheet1!$B$5:$F$5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50</c:v>
                </c:pt>
                <c:pt idx="3">
                  <c:v>2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F-44AB-B423-ED9530B5B95D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T1 (Gel 10%)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Sheet1!$B$1:$F$3</c:f>
              <c:multiLvlStrCache>
                <c:ptCount val="5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Sheet1!$B$6:$F$6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AF-44AB-B423-ED9530B5B95D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T2 (Gel 20%)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Sheet1!$B$1:$F$3</c:f>
              <c:multiLvlStrCache>
                <c:ptCount val="5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Sheet1!$B$7:$F$7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AF-44AB-B423-ED9530B5B95D}"/>
            </c:ext>
          </c:extLst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T3 (Gel 30%)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Sheet1!$B$1:$F$3</c:f>
              <c:multiLvlStrCache>
                <c:ptCount val="5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Sheet1!$B$8:$F$8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AF-44AB-B423-ED9530B5B9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85160568"/>
        <c:axId val="385157288"/>
      </c:barChart>
      <c:catAx>
        <c:axId val="385160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157288"/>
        <c:crosses val="autoZero"/>
        <c:auto val="1"/>
        <c:lblAlgn val="ctr"/>
        <c:lblOffset val="100"/>
        <c:noMultiLvlLbl val="0"/>
      </c:catAx>
      <c:valAx>
        <c:axId val="3851572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8516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Sheet1!$A$20</c:f>
              <c:strCache>
                <c:ptCount val="1"/>
                <c:pt idx="0">
                  <c:v>Negative control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Sheet1!$B$17:$H$19</c:f>
              <c:multiLvlStrCache>
                <c:ptCount val="7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  <c:pt idx="5">
                    <c:v>f</c:v>
                  </c:pt>
                  <c:pt idx="6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  <c:pt idx="5">
                    <c:v>2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Sheet1!$B$20:$H$20</c:f>
              <c:numCache>
                <c:formatCode>General</c:formatCode>
                <c:ptCount val="7"/>
                <c:pt idx="0">
                  <c:v>4</c:v>
                </c:pt>
                <c:pt idx="1">
                  <c:v>2</c:v>
                </c:pt>
                <c:pt idx="2">
                  <c:v>50</c:v>
                </c:pt>
                <c:pt idx="3">
                  <c:v>2</c:v>
                </c:pt>
                <c:pt idx="4">
                  <c:v>50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E-4CF2-8E9C-FDC6D9A25111}"/>
            </c:ext>
          </c:extLst>
        </c:ser>
        <c:ser>
          <c:idx val="1"/>
          <c:order val="1"/>
          <c:tx>
            <c:strRef>
              <c:f>Sheet1!$A$21</c:f>
              <c:strCache>
                <c:ptCount val="1"/>
                <c:pt idx="0">
                  <c:v>Positive control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multiLvlStrRef>
              <c:f>Sheet1!$B$17:$H$19</c:f>
              <c:multiLvlStrCache>
                <c:ptCount val="7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  <c:pt idx="5">
                    <c:v>f</c:v>
                  </c:pt>
                  <c:pt idx="6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  <c:pt idx="5">
                    <c:v>2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Sheet1!$B$21:$H$21</c:f>
              <c:numCache>
                <c:formatCode>General</c:formatCode>
                <c:ptCount val="7"/>
                <c:pt idx="0">
                  <c:v>4</c:v>
                </c:pt>
                <c:pt idx="1">
                  <c:v>1</c:v>
                </c:pt>
                <c:pt idx="2">
                  <c:v>25</c:v>
                </c:pt>
                <c:pt idx="3">
                  <c:v>3</c:v>
                </c:pt>
                <c:pt idx="4">
                  <c:v>75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E-4CF2-8E9C-FDC6D9A25111}"/>
            </c:ext>
          </c:extLst>
        </c:ser>
        <c:ser>
          <c:idx val="2"/>
          <c:order val="2"/>
          <c:tx>
            <c:strRef>
              <c:f>Sheet1!$A$22</c:f>
              <c:strCache>
                <c:ptCount val="1"/>
                <c:pt idx="0">
                  <c:v>T1 (Gel 10%)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Sheet1!$B$17:$H$19</c:f>
              <c:multiLvlStrCache>
                <c:ptCount val="7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  <c:pt idx="5">
                    <c:v>f</c:v>
                  </c:pt>
                  <c:pt idx="6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  <c:pt idx="5">
                    <c:v>2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Sheet1!$B$22:$H$22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5E-4CF2-8E9C-FDC6D9A25111}"/>
            </c:ext>
          </c:extLst>
        </c:ser>
        <c:ser>
          <c:idx val="3"/>
          <c:order val="3"/>
          <c:tx>
            <c:strRef>
              <c:f>Sheet1!$A$23</c:f>
              <c:strCache>
                <c:ptCount val="1"/>
                <c:pt idx="0">
                  <c:v>T2 (Gel 20%)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multiLvlStrRef>
              <c:f>Sheet1!$B$17:$H$19</c:f>
              <c:multiLvlStrCache>
                <c:ptCount val="7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  <c:pt idx="5">
                    <c:v>f</c:v>
                  </c:pt>
                  <c:pt idx="6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  <c:pt idx="5">
                    <c:v>2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Sheet1!$B$23:$H$23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5E-4CF2-8E9C-FDC6D9A25111}"/>
            </c:ext>
          </c:extLst>
        </c:ser>
        <c:ser>
          <c:idx val="4"/>
          <c:order val="4"/>
          <c:tx>
            <c:strRef>
              <c:f>Sheet1!$A$24</c:f>
              <c:strCache>
                <c:ptCount val="1"/>
                <c:pt idx="0">
                  <c:v>T3 (Gel 30%)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multiLvlStrRef>
              <c:f>Sheet1!$B$17:$H$19</c:f>
              <c:multiLvlStrCache>
                <c:ptCount val="7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  <c:pt idx="5">
                    <c:v>f</c:v>
                  </c:pt>
                  <c:pt idx="6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  <c:pt idx="5">
                    <c:v>2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Sheet1!$B$24:$H$24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5E-4CF2-8E9C-FDC6D9A25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736136"/>
        <c:axId val="391595704"/>
      </c:lineChart>
      <c:catAx>
        <c:axId val="386736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595704"/>
        <c:crosses val="autoZero"/>
        <c:auto val="1"/>
        <c:lblAlgn val="ctr"/>
        <c:lblOffset val="100"/>
        <c:noMultiLvlLbl val="0"/>
      </c:catAx>
      <c:valAx>
        <c:axId val="39159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736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Sheet1!$A$32</c:f>
              <c:strCache>
                <c:ptCount val="1"/>
                <c:pt idx="0">
                  <c:v>Negative control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Sheet1!$B$29:$F$31</c:f>
              <c:multiLvlStrCache>
                <c:ptCount val="5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Sheet1!$B$32:$F$32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25</c:v>
                </c:pt>
                <c:pt idx="3">
                  <c:v>3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0D-4144-B090-EBDAC12C4728}"/>
            </c:ext>
          </c:extLst>
        </c:ser>
        <c:ser>
          <c:idx val="1"/>
          <c:order val="1"/>
          <c:tx>
            <c:strRef>
              <c:f>Sheet1!$A$33</c:f>
              <c:strCache>
                <c:ptCount val="1"/>
                <c:pt idx="0">
                  <c:v>Positive control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Sheet1!$B$29:$F$31</c:f>
              <c:multiLvlStrCache>
                <c:ptCount val="5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Sheet1!$B$33:$F$33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25</c:v>
                </c:pt>
                <c:pt idx="3">
                  <c:v>3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0D-4144-B090-EBDAC12C4728}"/>
            </c:ext>
          </c:extLst>
        </c:ser>
        <c:ser>
          <c:idx val="2"/>
          <c:order val="2"/>
          <c:tx>
            <c:strRef>
              <c:f>Sheet1!$A$34</c:f>
              <c:strCache>
                <c:ptCount val="1"/>
                <c:pt idx="0">
                  <c:v>T1 (Gel 10%)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Sheet1!$B$29:$F$31</c:f>
              <c:multiLvlStrCache>
                <c:ptCount val="5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Sheet1!$B$34:$F$34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0D-4144-B090-EBDAC12C4728}"/>
            </c:ext>
          </c:extLst>
        </c:ser>
        <c:ser>
          <c:idx val="3"/>
          <c:order val="3"/>
          <c:tx>
            <c:strRef>
              <c:f>Sheet1!$A$35</c:f>
              <c:strCache>
                <c:ptCount val="1"/>
                <c:pt idx="0">
                  <c:v>T2 (Gel 20%)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Sheet1!$B$29:$F$31</c:f>
              <c:multiLvlStrCache>
                <c:ptCount val="5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Sheet1!$B$35:$F$35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0D-4144-B090-EBDAC12C4728}"/>
            </c:ext>
          </c:extLst>
        </c:ser>
        <c:ser>
          <c:idx val="4"/>
          <c:order val="4"/>
          <c:tx>
            <c:strRef>
              <c:f>Sheet1!$A$36</c:f>
              <c:strCache>
                <c:ptCount val="1"/>
                <c:pt idx="0">
                  <c:v>T3 (Gel 30%)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Sheet1!$B$29:$F$31</c:f>
              <c:multiLvlStrCache>
                <c:ptCount val="5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Sheet1!$B$36:$F$36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75</c:v>
                </c:pt>
                <c:pt idx="3">
                  <c:v>1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0D-4144-B090-EBDAC12C47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83866536"/>
        <c:axId val="383868176"/>
      </c:barChart>
      <c:catAx>
        <c:axId val="38386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868176"/>
        <c:crosses val="autoZero"/>
        <c:auto val="1"/>
        <c:lblAlgn val="ctr"/>
        <c:lblOffset val="100"/>
        <c:noMultiLvlLbl val="0"/>
      </c:catAx>
      <c:valAx>
        <c:axId val="3838681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8386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Sheet1!$A$63</c:f>
              <c:strCache>
                <c:ptCount val="1"/>
                <c:pt idx="0">
                  <c:v>Negative control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Sheet1!$B$60:$J$62</c:f>
              <c:multiLvlStrCache>
                <c:ptCount val="9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  <c:pt idx="5">
                    <c:v>f</c:v>
                  </c:pt>
                  <c:pt idx="6">
                    <c:v>%</c:v>
                  </c:pt>
                  <c:pt idx="7">
                    <c:v>f</c:v>
                  </c:pt>
                  <c:pt idx="8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  <c:pt idx="5">
                    <c:v>2</c:v>
                  </c:pt>
                  <c:pt idx="7">
                    <c:v>3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Sheet1!$B$63:$J$63</c:f>
              <c:numCache>
                <c:formatCode>General</c:formatCode>
                <c:ptCount val="9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25</c:v>
                </c:pt>
                <c:pt idx="5">
                  <c:v>2</c:v>
                </c:pt>
                <c:pt idx="6">
                  <c:v>50</c:v>
                </c:pt>
                <c:pt idx="7">
                  <c:v>1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1-4CBB-AB54-7452F2C7E47C}"/>
            </c:ext>
          </c:extLst>
        </c:ser>
        <c:ser>
          <c:idx val="1"/>
          <c:order val="1"/>
          <c:tx>
            <c:strRef>
              <c:f>Sheet1!$A$64</c:f>
              <c:strCache>
                <c:ptCount val="1"/>
                <c:pt idx="0">
                  <c:v>Positive control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Sheet1!$B$60:$J$62</c:f>
              <c:multiLvlStrCache>
                <c:ptCount val="9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  <c:pt idx="5">
                    <c:v>f</c:v>
                  </c:pt>
                  <c:pt idx="6">
                    <c:v>%</c:v>
                  </c:pt>
                  <c:pt idx="7">
                    <c:v>f</c:v>
                  </c:pt>
                  <c:pt idx="8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  <c:pt idx="5">
                    <c:v>2</c:v>
                  </c:pt>
                  <c:pt idx="7">
                    <c:v>3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Sheet1!$B$64:$J$64</c:f>
              <c:numCache>
                <c:formatCode>General</c:formatCode>
                <c:ptCount val="9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75</c:v>
                </c:pt>
                <c:pt idx="7">
                  <c:v>1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B1-4CBB-AB54-7452F2C7E47C}"/>
            </c:ext>
          </c:extLst>
        </c:ser>
        <c:ser>
          <c:idx val="2"/>
          <c:order val="2"/>
          <c:tx>
            <c:strRef>
              <c:f>Sheet1!$A$65</c:f>
              <c:strCache>
                <c:ptCount val="1"/>
                <c:pt idx="0">
                  <c:v>T1 (Gel 10%)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Sheet1!$B$60:$J$62</c:f>
              <c:multiLvlStrCache>
                <c:ptCount val="9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  <c:pt idx="5">
                    <c:v>f</c:v>
                  </c:pt>
                  <c:pt idx="6">
                    <c:v>%</c:v>
                  </c:pt>
                  <c:pt idx="7">
                    <c:v>f</c:v>
                  </c:pt>
                  <c:pt idx="8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  <c:pt idx="5">
                    <c:v>2</c:v>
                  </c:pt>
                  <c:pt idx="7">
                    <c:v>3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Sheet1!$B$65:$J$65</c:f>
              <c:numCache>
                <c:formatCode>General</c:formatCode>
                <c:ptCount val="9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B1-4CBB-AB54-7452F2C7E47C}"/>
            </c:ext>
          </c:extLst>
        </c:ser>
        <c:ser>
          <c:idx val="3"/>
          <c:order val="3"/>
          <c:tx>
            <c:strRef>
              <c:f>Sheet1!$A$66</c:f>
              <c:strCache>
                <c:ptCount val="1"/>
                <c:pt idx="0">
                  <c:v>T2 (Gel 20%)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Sheet1!$B$60:$J$62</c:f>
              <c:multiLvlStrCache>
                <c:ptCount val="9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  <c:pt idx="5">
                    <c:v>f</c:v>
                  </c:pt>
                  <c:pt idx="6">
                    <c:v>%</c:v>
                  </c:pt>
                  <c:pt idx="7">
                    <c:v>f</c:v>
                  </c:pt>
                  <c:pt idx="8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  <c:pt idx="5">
                    <c:v>2</c:v>
                  </c:pt>
                  <c:pt idx="7">
                    <c:v>3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Sheet1!$B$66:$J$66</c:f>
              <c:numCache>
                <c:formatCode>General</c:formatCode>
                <c:ptCount val="9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B1-4CBB-AB54-7452F2C7E47C}"/>
            </c:ext>
          </c:extLst>
        </c:ser>
        <c:ser>
          <c:idx val="4"/>
          <c:order val="4"/>
          <c:tx>
            <c:strRef>
              <c:f>Sheet1!$A$67</c:f>
              <c:strCache>
                <c:ptCount val="1"/>
                <c:pt idx="0">
                  <c:v>T3 (Gel 30%)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Sheet1!$B$60:$J$62</c:f>
              <c:multiLvlStrCache>
                <c:ptCount val="9"/>
                <c:lvl>
                  <c:pt idx="1">
                    <c:v>f</c:v>
                  </c:pt>
                  <c:pt idx="2">
                    <c:v>%</c:v>
                  </c:pt>
                  <c:pt idx="3">
                    <c:v>f</c:v>
                  </c:pt>
                  <c:pt idx="4">
                    <c:v>%</c:v>
                  </c:pt>
                  <c:pt idx="5">
                    <c:v>f</c:v>
                  </c:pt>
                  <c:pt idx="6">
                    <c:v>%</c:v>
                  </c:pt>
                  <c:pt idx="7">
                    <c:v>f</c:v>
                  </c:pt>
                  <c:pt idx="8">
                    <c:v>%</c:v>
                  </c:pt>
                </c:lvl>
                <c:lvl>
                  <c:pt idx="1">
                    <c:v>0</c:v>
                  </c:pt>
                  <c:pt idx="3">
                    <c:v>1</c:v>
                  </c:pt>
                  <c:pt idx="5">
                    <c:v>2</c:v>
                  </c:pt>
                  <c:pt idx="7">
                    <c:v>3</c:v>
                  </c:pt>
                </c:lvl>
                <c:lvl>
                  <c:pt idx="0">
                    <c:v>n</c:v>
                  </c:pt>
                  <c:pt idx="1">
                    <c:v>Scoring</c:v>
                  </c:pt>
                </c:lvl>
              </c:multiLvlStrCache>
            </c:multiLvlStrRef>
          </c:cat>
          <c:val>
            <c:numRef>
              <c:f>Sheet1!$B$67:$J$67</c:f>
              <c:numCache>
                <c:formatCode>General</c:formatCode>
                <c:ptCount val="9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25</c:v>
                </c:pt>
                <c:pt idx="7">
                  <c:v>3</c:v>
                </c:pt>
                <c:pt idx="8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B1-4CBB-AB54-7452F2C7E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266872"/>
        <c:axId val="578269496"/>
      </c:barChart>
      <c:catAx>
        <c:axId val="578266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269496"/>
        <c:crosses val="autoZero"/>
        <c:auto val="1"/>
        <c:lblAlgn val="ctr"/>
        <c:lblOffset val="100"/>
        <c:noMultiLvlLbl val="0"/>
      </c:catAx>
      <c:valAx>
        <c:axId val="57826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266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3</xdr:row>
      <xdr:rowOff>38100</xdr:rowOff>
    </xdr:from>
    <xdr:to>
      <xdr:col>14</xdr:col>
      <xdr:colOff>28575</xdr:colOff>
      <xdr:row>13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AF5B2B-1A31-677E-B384-2A967508A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142875</xdr:colOff>
      <xdr:row>15</xdr:row>
      <xdr:rowOff>19050</xdr:rowOff>
    </xdr:from>
    <xdr:to>
      <xdr:col>16</xdr:col>
      <xdr:colOff>447675</xdr:colOff>
      <xdr:row>25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D506677-7580-1AE4-DB4C-3E47F9E6C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333375</xdr:colOff>
      <xdr:row>27</xdr:row>
      <xdr:rowOff>66675</xdr:rowOff>
    </xdr:from>
    <xdr:to>
      <xdr:col>14</xdr:col>
      <xdr:colOff>28575</xdr:colOff>
      <xdr:row>37</xdr:row>
      <xdr:rowOff>95250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2932383-A4C9-4E48-C006-6475C70F6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495300</xdr:colOff>
      <xdr:row>54</xdr:row>
      <xdr:rowOff>95250</xdr:rowOff>
    </xdr:from>
    <xdr:to>
      <xdr:col>18</xdr:col>
      <xdr:colOff>190500</xdr:colOff>
      <xdr:row>68</xdr:row>
      <xdr:rowOff>123825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1F0338A-ADA5-10AE-2F94-B9C119B14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E9E73-3C5A-4982-8E19-D518F2022582}">
  <dimension ref="A1:J67"/>
  <sheetViews>
    <sheetView tabSelected="1" topLeftCell="A55" workbookViewId="0">
      <selection activeCell="D70" sqref="D70"/>
    </sheetView>
  </sheetViews>
  <sheetFormatPr defaultRowHeight="15" x14ac:dyDescent="0.25"/>
  <cols>
    <col min="1" max="1" width="15.7109375" customWidth="1"/>
    <col min="2" max="2" width="12.5703125" customWidth="1"/>
  </cols>
  <sheetData>
    <row r="1" spans="1:6" ht="15.75" thickBot="1" x14ac:dyDescent="0.3">
      <c r="A1" s="9" t="s">
        <v>12</v>
      </c>
      <c r="B1" s="9" t="s">
        <v>1</v>
      </c>
      <c r="C1" s="8" t="s">
        <v>16</v>
      </c>
      <c r="D1" s="8"/>
      <c r="E1" s="8"/>
      <c r="F1" s="8"/>
    </row>
    <row r="2" spans="1:6" ht="15.75" thickBot="1" x14ac:dyDescent="0.3">
      <c r="A2" s="10"/>
      <c r="B2" s="10"/>
      <c r="C2" s="8">
        <v>0</v>
      </c>
      <c r="D2" s="8"/>
      <c r="E2" s="8">
        <v>1</v>
      </c>
      <c r="F2" s="8"/>
    </row>
    <row r="3" spans="1:6" ht="15.75" thickBot="1" x14ac:dyDescent="0.3">
      <c r="A3" s="11"/>
      <c r="B3" s="11"/>
      <c r="C3" s="2" t="s">
        <v>2</v>
      </c>
      <c r="D3" s="2" t="s">
        <v>3</v>
      </c>
      <c r="E3" s="2" t="s">
        <v>2</v>
      </c>
      <c r="F3" s="2" t="s">
        <v>3</v>
      </c>
    </row>
    <row r="4" spans="1:6" ht="27" x14ac:dyDescent="0.25">
      <c r="A4" s="3" t="s">
        <v>17</v>
      </c>
      <c r="B4" s="4">
        <v>4</v>
      </c>
      <c r="C4" s="4">
        <v>1</v>
      </c>
      <c r="D4" s="4">
        <v>25</v>
      </c>
      <c r="E4" s="4">
        <v>3</v>
      </c>
      <c r="F4" s="4">
        <v>75</v>
      </c>
    </row>
    <row r="5" spans="1:6" x14ac:dyDescent="0.25">
      <c r="A5" s="3" t="s">
        <v>18</v>
      </c>
      <c r="B5" s="4">
        <v>4</v>
      </c>
      <c r="C5" s="4">
        <v>2</v>
      </c>
      <c r="D5" s="4">
        <v>50</v>
      </c>
      <c r="E5" s="4">
        <v>2</v>
      </c>
      <c r="F5" s="4">
        <v>50</v>
      </c>
    </row>
    <row r="6" spans="1:6" x14ac:dyDescent="0.25">
      <c r="A6" s="3" t="s">
        <v>13</v>
      </c>
      <c r="B6" s="4">
        <v>4</v>
      </c>
      <c r="C6" s="4">
        <v>4</v>
      </c>
      <c r="D6" s="4">
        <v>100</v>
      </c>
      <c r="E6" s="4">
        <v>0</v>
      </c>
      <c r="F6" s="4">
        <v>0</v>
      </c>
    </row>
    <row r="7" spans="1:6" x14ac:dyDescent="0.25">
      <c r="A7" s="3" t="s">
        <v>14</v>
      </c>
      <c r="B7" s="4">
        <v>4</v>
      </c>
      <c r="C7" s="4">
        <v>4</v>
      </c>
      <c r="D7" s="4">
        <v>100</v>
      </c>
      <c r="E7" s="4">
        <v>0</v>
      </c>
      <c r="F7" s="4">
        <v>0</v>
      </c>
    </row>
    <row r="8" spans="1:6" ht="15.75" thickBot="1" x14ac:dyDescent="0.3">
      <c r="A8" s="5" t="s">
        <v>15</v>
      </c>
      <c r="B8" s="6">
        <v>4</v>
      </c>
      <c r="C8" s="6">
        <v>4</v>
      </c>
      <c r="D8" s="6">
        <v>100</v>
      </c>
      <c r="E8" s="6">
        <v>0</v>
      </c>
      <c r="F8" s="6">
        <v>0</v>
      </c>
    </row>
    <row r="16" spans="1:6" ht="15.75" thickBot="1" x14ac:dyDescent="0.3"/>
    <row r="17" spans="1:8" ht="15.75" thickBot="1" x14ac:dyDescent="0.3">
      <c r="A17" s="9" t="s">
        <v>19</v>
      </c>
      <c r="B17" s="9" t="s">
        <v>1</v>
      </c>
      <c r="C17" s="8" t="s">
        <v>16</v>
      </c>
      <c r="D17" s="8"/>
      <c r="E17" s="8"/>
      <c r="F17" s="8"/>
      <c r="G17" s="8"/>
      <c r="H17" s="8"/>
    </row>
    <row r="18" spans="1:8" ht="15.75" thickBot="1" x14ac:dyDescent="0.3">
      <c r="A18" s="10"/>
      <c r="B18" s="10"/>
      <c r="C18" s="8">
        <v>0</v>
      </c>
      <c r="D18" s="8"/>
      <c r="E18" s="8">
        <v>1</v>
      </c>
      <c r="F18" s="8"/>
      <c r="G18" s="8">
        <v>2</v>
      </c>
      <c r="H18" s="8"/>
    </row>
    <row r="19" spans="1:8" ht="15.75" thickBot="1" x14ac:dyDescent="0.3">
      <c r="A19" s="11"/>
      <c r="B19" s="11"/>
      <c r="C19" s="2" t="s">
        <v>2</v>
      </c>
      <c r="D19" s="2" t="s">
        <v>3</v>
      </c>
      <c r="E19" s="2" t="s">
        <v>2</v>
      </c>
      <c r="F19" s="2" t="s">
        <v>3</v>
      </c>
      <c r="G19" s="2" t="s">
        <v>2</v>
      </c>
      <c r="H19" s="2" t="s">
        <v>3</v>
      </c>
    </row>
    <row r="20" spans="1:8" ht="27" x14ac:dyDescent="0.25">
      <c r="A20" s="3" t="s">
        <v>17</v>
      </c>
      <c r="B20" s="4">
        <v>4</v>
      </c>
      <c r="C20" s="4">
        <v>2</v>
      </c>
      <c r="D20" s="4">
        <v>50</v>
      </c>
      <c r="E20" s="4">
        <v>2</v>
      </c>
      <c r="F20" s="4">
        <v>50</v>
      </c>
      <c r="G20" s="4">
        <v>0</v>
      </c>
      <c r="H20" s="4">
        <v>0</v>
      </c>
    </row>
    <row r="21" spans="1:8" x14ac:dyDescent="0.25">
      <c r="A21" s="3" t="s">
        <v>18</v>
      </c>
      <c r="B21" s="4">
        <v>4</v>
      </c>
      <c r="C21" s="4">
        <v>1</v>
      </c>
      <c r="D21" s="4">
        <v>25</v>
      </c>
      <c r="E21" s="4">
        <v>3</v>
      </c>
      <c r="F21" s="4">
        <v>75</v>
      </c>
      <c r="G21" s="4">
        <v>0</v>
      </c>
      <c r="H21" s="4">
        <v>0</v>
      </c>
    </row>
    <row r="22" spans="1:8" x14ac:dyDescent="0.25">
      <c r="A22" s="3" t="s">
        <v>13</v>
      </c>
      <c r="B22" s="4">
        <v>4</v>
      </c>
      <c r="C22" s="4">
        <v>0</v>
      </c>
      <c r="D22" s="4">
        <v>0</v>
      </c>
      <c r="E22" s="4">
        <v>4</v>
      </c>
      <c r="F22" s="4">
        <v>100</v>
      </c>
      <c r="G22" s="4">
        <v>0</v>
      </c>
      <c r="H22" s="4">
        <v>0</v>
      </c>
    </row>
    <row r="23" spans="1:8" x14ac:dyDescent="0.25">
      <c r="A23" s="3" t="s">
        <v>14</v>
      </c>
      <c r="B23" s="4">
        <v>4</v>
      </c>
      <c r="C23" s="4">
        <v>0</v>
      </c>
      <c r="D23" s="4">
        <v>0</v>
      </c>
      <c r="E23" s="4">
        <v>4</v>
      </c>
      <c r="F23" s="4">
        <v>100</v>
      </c>
      <c r="G23" s="4">
        <v>0</v>
      </c>
      <c r="H23" s="4">
        <v>0</v>
      </c>
    </row>
    <row r="24" spans="1:8" ht="15.75" thickBot="1" x14ac:dyDescent="0.3">
      <c r="A24" s="5" t="s">
        <v>15</v>
      </c>
      <c r="B24" s="6">
        <v>4</v>
      </c>
      <c r="C24" s="6">
        <v>0</v>
      </c>
      <c r="D24" s="6">
        <v>0</v>
      </c>
      <c r="E24" s="6">
        <v>4</v>
      </c>
      <c r="F24" s="6">
        <v>100</v>
      </c>
      <c r="G24" s="6">
        <v>0</v>
      </c>
      <c r="H24" s="6">
        <v>0</v>
      </c>
    </row>
    <row r="28" spans="1:8" ht="15.75" thickBot="1" x14ac:dyDescent="0.3"/>
    <row r="29" spans="1:8" ht="15.75" thickBot="1" x14ac:dyDescent="0.3">
      <c r="A29" s="9" t="s">
        <v>19</v>
      </c>
      <c r="B29" s="9" t="s">
        <v>1</v>
      </c>
      <c r="C29" s="8" t="s">
        <v>16</v>
      </c>
      <c r="D29" s="8"/>
      <c r="E29" s="8"/>
      <c r="F29" s="8"/>
    </row>
    <row r="30" spans="1:8" ht="15.75" thickBot="1" x14ac:dyDescent="0.3">
      <c r="A30" s="10"/>
      <c r="B30" s="10"/>
      <c r="C30" s="8">
        <v>0</v>
      </c>
      <c r="D30" s="8"/>
      <c r="E30" s="8">
        <v>1</v>
      </c>
      <c r="F30" s="8"/>
    </row>
    <row r="31" spans="1:8" ht="15.75" thickBot="1" x14ac:dyDescent="0.3">
      <c r="A31" s="11"/>
      <c r="B31" s="11"/>
      <c r="C31" s="2" t="s">
        <v>2</v>
      </c>
      <c r="D31" s="2" t="s">
        <v>3</v>
      </c>
      <c r="E31" s="2" t="s">
        <v>2</v>
      </c>
      <c r="F31" s="2" t="s">
        <v>3</v>
      </c>
    </row>
    <row r="32" spans="1:8" ht="27" x14ac:dyDescent="0.25">
      <c r="A32" s="3" t="s">
        <v>17</v>
      </c>
      <c r="B32" s="4">
        <v>4</v>
      </c>
      <c r="C32" s="4">
        <v>1</v>
      </c>
      <c r="D32" s="4">
        <v>25</v>
      </c>
      <c r="E32" s="4">
        <v>3</v>
      </c>
      <c r="F32" s="4">
        <v>75</v>
      </c>
    </row>
    <row r="33" spans="1:7" x14ac:dyDescent="0.25">
      <c r="A33" s="3" t="s">
        <v>18</v>
      </c>
      <c r="B33" s="4">
        <v>4</v>
      </c>
      <c r="C33" s="4">
        <v>1</v>
      </c>
      <c r="D33" s="4">
        <v>25</v>
      </c>
      <c r="E33" s="4">
        <v>3</v>
      </c>
      <c r="F33" s="4">
        <v>75</v>
      </c>
    </row>
    <row r="34" spans="1:7" x14ac:dyDescent="0.25">
      <c r="A34" s="3" t="s">
        <v>13</v>
      </c>
      <c r="B34" s="4">
        <v>4</v>
      </c>
      <c r="C34" s="4">
        <v>4</v>
      </c>
      <c r="D34" s="4">
        <v>100</v>
      </c>
      <c r="E34" s="4">
        <v>0</v>
      </c>
      <c r="F34" s="4">
        <v>0</v>
      </c>
    </row>
    <row r="35" spans="1:7" x14ac:dyDescent="0.25">
      <c r="A35" s="3" t="s">
        <v>14</v>
      </c>
      <c r="B35" s="4">
        <v>4</v>
      </c>
      <c r="C35" s="4">
        <v>4</v>
      </c>
      <c r="D35" s="4">
        <v>100</v>
      </c>
      <c r="E35" s="4">
        <v>0</v>
      </c>
      <c r="F35" s="4">
        <v>0</v>
      </c>
    </row>
    <row r="36" spans="1:7" ht="15.75" thickBot="1" x14ac:dyDescent="0.3">
      <c r="A36" s="5" t="s">
        <v>15</v>
      </c>
      <c r="B36" s="6">
        <v>4</v>
      </c>
      <c r="C36" s="6">
        <v>3</v>
      </c>
      <c r="D36" s="6">
        <v>75</v>
      </c>
      <c r="E36" s="6">
        <v>1</v>
      </c>
      <c r="F36" s="6">
        <v>25</v>
      </c>
    </row>
    <row r="40" spans="1:7" x14ac:dyDescent="0.25">
      <c r="A40" s="7" t="s">
        <v>0</v>
      </c>
      <c r="B40" s="7" t="s">
        <v>9</v>
      </c>
      <c r="C40" s="7"/>
      <c r="D40" s="7"/>
      <c r="E40" s="7"/>
      <c r="F40" s="7" t="s">
        <v>11</v>
      </c>
      <c r="G40" s="7" t="s">
        <v>10</v>
      </c>
    </row>
    <row r="41" spans="1:7" x14ac:dyDescent="0.25">
      <c r="A41" s="7"/>
      <c r="B41" s="7">
        <v>1</v>
      </c>
      <c r="C41" s="7">
        <v>2</v>
      </c>
      <c r="D41" s="7">
        <v>3</v>
      </c>
      <c r="E41" s="7">
        <v>4</v>
      </c>
      <c r="F41" s="7"/>
      <c r="G41" s="7"/>
    </row>
    <row r="42" spans="1:7" x14ac:dyDescent="0.25">
      <c r="A42" s="7" t="s">
        <v>4</v>
      </c>
      <c r="B42" s="7">
        <v>1.8</v>
      </c>
      <c r="C42" s="7">
        <v>1.6</v>
      </c>
      <c r="D42" s="7">
        <v>1.7</v>
      </c>
      <c r="E42" s="7">
        <v>1.5</v>
      </c>
      <c r="F42" s="7">
        <f>SUM(B42:E42)</f>
        <v>6.6000000000000005</v>
      </c>
      <c r="G42" s="7">
        <f>AVERAGE(B42:E42)</f>
        <v>1.6500000000000001</v>
      </c>
    </row>
    <row r="43" spans="1:7" x14ac:dyDescent="0.25">
      <c r="A43" s="7" t="s">
        <v>5</v>
      </c>
      <c r="B43" s="7">
        <v>1.6</v>
      </c>
      <c r="C43" s="7">
        <v>1.7</v>
      </c>
      <c r="D43" s="7">
        <v>1.6</v>
      </c>
      <c r="E43" s="7">
        <v>1.4</v>
      </c>
      <c r="F43" s="7">
        <f t="shared" ref="F43:F46" si="0">SUM(B43:E43)</f>
        <v>6.3000000000000007</v>
      </c>
      <c r="G43" s="7">
        <f t="shared" ref="G43:G46" si="1">AVERAGE(B43:E43)</f>
        <v>1.5750000000000002</v>
      </c>
    </row>
    <row r="44" spans="1:7" x14ac:dyDescent="0.25">
      <c r="A44" s="7" t="s">
        <v>6</v>
      </c>
      <c r="B44" s="7">
        <v>1.4</v>
      </c>
      <c r="C44" s="7">
        <v>1.5</v>
      </c>
      <c r="D44" s="7">
        <v>1.5</v>
      </c>
      <c r="E44" s="7">
        <v>1.4</v>
      </c>
      <c r="F44" s="7">
        <f t="shared" si="0"/>
        <v>5.8000000000000007</v>
      </c>
      <c r="G44" s="7">
        <f t="shared" si="1"/>
        <v>1.4500000000000002</v>
      </c>
    </row>
    <row r="45" spans="1:7" x14ac:dyDescent="0.25">
      <c r="A45" s="7" t="s">
        <v>7</v>
      </c>
      <c r="B45" s="7">
        <v>1.4</v>
      </c>
      <c r="C45" s="7">
        <v>1.4</v>
      </c>
      <c r="D45" s="7">
        <v>1.5</v>
      </c>
      <c r="E45" s="7">
        <v>1.4</v>
      </c>
      <c r="F45" s="7">
        <f t="shared" si="0"/>
        <v>5.6999999999999993</v>
      </c>
      <c r="G45" s="7">
        <f t="shared" si="1"/>
        <v>1.4249999999999998</v>
      </c>
    </row>
    <row r="46" spans="1:7" x14ac:dyDescent="0.25">
      <c r="A46" s="7" t="s">
        <v>8</v>
      </c>
      <c r="B46" s="7">
        <v>1.6</v>
      </c>
      <c r="C46" s="7">
        <v>1.5</v>
      </c>
      <c r="D46" s="7">
        <v>1.4</v>
      </c>
      <c r="E46" s="7">
        <v>1.5</v>
      </c>
      <c r="F46" s="7">
        <f t="shared" si="0"/>
        <v>6</v>
      </c>
      <c r="G46" s="7">
        <f t="shared" si="1"/>
        <v>1.5</v>
      </c>
    </row>
    <row r="47" spans="1:7" x14ac:dyDescent="0.25">
      <c r="A47" s="7"/>
      <c r="B47" s="7"/>
      <c r="C47" s="7"/>
      <c r="D47" s="7"/>
      <c r="E47" s="7"/>
      <c r="F47" s="7"/>
      <c r="G47" s="7"/>
    </row>
    <row r="50" spans="1:10" x14ac:dyDescent="0.25">
      <c r="A50" s="7" t="s">
        <v>0</v>
      </c>
      <c r="B50" s="7" t="s">
        <v>10</v>
      </c>
    </row>
    <row r="51" spans="1:10" x14ac:dyDescent="0.25">
      <c r="A51" s="7"/>
      <c r="B51" s="7"/>
    </row>
    <row r="52" spans="1:10" x14ac:dyDescent="0.25">
      <c r="A52" s="7" t="s">
        <v>4</v>
      </c>
      <c r="B52" s="7">
        <v>1.65</v>
      </c>
    </row>
    <row r="53" spans="1:10" x14ac:dyDescent="0.25">
      <c r="A53" s="7" t="s">
        <v>5</v>
      </c>
      <c r="B53" s="7">
        <v>1.575</v>
      </c>
    </row>
    <row r="54" spans="1:10" x14ac:dyDescent="0.25">
      <c r="A54" s="7" t="s">
        <v>6</v>
      </c>
      <c r="B54" s="7">
        <v>1.45</v>
      </c>
    </row>
    <row r="55" spans="1:10" x14ac:dyDescent="0.25">
      <c r="A55" s="7" t="s">
        <v>7</v>
      </c>
      <c r="B55" s="7">
        <v>1.425</v>
      </c>
    </row>
    <row r="56" spans="1:10" x14ac:dyDescent="0.25">
      <c r="A56" s="7" t="s">
        <v>8</v>
      </c>
      <c r="B56" s="7">
        <v>1.5</v>
      </c>
    </row>
    <row r="59" spans="1:10" ht="15.75" thickBot="1" x14ac:dyDescent="0.3"/>
    <row r="60" spans="1:10" ht="15.75" thickBot="1" x14ac:dyDescent="0.3">
      <c r="A60" s="9" t="s">
        <v>19</v>
      </c>
      <c r="B60" s="9" t="s">
        <v>1</v>
      </c>
      <c r="C60" s="8" t="s">
        <v>16</v>
      </c>
      <c r="D60" s="8"/>
      <c r="E60" s="8"/>
      <c r="F60" s="8"/>
      <c r="G60" s="1"/>
      <c r="H60" s="1"/>
      <c r="I60" s="1"/>
      <c r="J60" s="1"/>
    </row>
    <row r="61" spans="1:10" ht="15.75" thickBot="1" x14ac:dyDescent="0.3">
      <c r="A61" s="10"/>
      <c r="B61" s="10"/>
      <c r="C61" s="8">
        <v>0</v>
      </c>
      <c r="D61" s="8"/>
      <c r="E61" s="8">
        <v>1</v>
      </c>
      <c r="F61" s="8"/>
      <c r="G61" s="8">
        <v>2</v>
      </c>
      <c r="H61" s="8"/>
      <c r="I61" s="8">
        <v>3</v>
      </c>
      <c r="J61" s="8"/>
    </row>
    <row r="62" spans="1:10" ht="15.75" thickBot="1" x14ac:dyDescent="0.3">
      <c r="A62" s="11"/>
      <c r="B62" s="11"/>
      <c r="C62" s="2" t="s">
        <v>2</v>
      </c>
      <c r="D62" s="2" t="s">
        <v>3</v>
      </c>
      <c r="E62" s="2" t="s">
        <v>2</v>
      </c>
      <c r="F62" s="2" t="s">
        <v>3</v>
      </c>
      <c r="G62" s="2" t="s">
        <v>2</v>
      </c>
      <c r="H62" s="2" t="s">
        <v>3</v>
      </c>
      <c r="I62" s="2" t="s">
        <v>2</v>
      </c>
      <c r="J62" s="2" t="s">
        <v>3</v>
      </c>
    </row>
    <row r="63" spans="1:10" ht="27" x14ac:dyDescent="0.25">
      <c r="A63" s="4" t="s">
        <v>17</v>
      </c>
      <c r="B63" s="4">
        <v>4</v>
      </c>
      <c r="C63" s="4">
        <v>0</v>
      </c>
      <c r="D63" s="4">
        <v>0</v>
      </c>
      <c r="E63" s="4">
        <v>1</v>
      </c>
      <c r="F63" s="4">
        <v>25</v>
      </c>
      <c r="G63" s="4">
        <v>2</v>
      </c>
      <c r="H63" s="4">
        <v>50</v>
      </c>
      <c r="I63" s="4">
        <v>1</v>
      </c>
      <c r="J63" s="4">
        <v>25</v>
      </c>
    </row>
    <row r="64" spans="1:10" x14ac:dyDescent="0.25">
      <c r="A64" s="4" t="s">
        <v>18</v>
      </c>
      <c r="B64" s="4">
        <v>4</v>
      </c>
      <c r="C64" s="4">
        <v>0</v>
      </c>
      <c r="D64" s="4">
        <v>0</v>
      </c>
      <c r="E64" s="4">
        <v>0</v>
      </c>
      <c r="F64" s="4">
        <v>0</v>
      </c>
      <c r="G64" s="4">
        <v>3</v>
      </c>
      <c r="H64" s="4">
        <v>75</v>
      </c>
      <c r="I64" s="4">
        <v>1</v>
      </c>
      <c r="J64" s="4">
        <v>25</v>
      </c>
    </row>
    <row r="65" spans="1:10" x14ac:dyDescent="0.25">
      <c r="A65" s="4" t="s">
        <v>13</v>
      </c>
      <c r="B65" s="4">
        <v>4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4</v>
      </c>
      <c r="J65" s="4">
        <v>100</v>
      </c>
    </row>
    <row r="66" spans="1:10" x14ac:dyDescent="0.25">
      <c r="A66" s="4" t="s">
        <v>14</v>
      </c>
      <c r="B66" s="4">
        <v>4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4</v>
      </c>
      <c r="J66" s="4">
        <v>100</v>
      </c>
    </row>
    <row r="67" spans="1:10" ht="15.75" thickBot="1" x14ac:dyDescent="0.3">
      <c r="A67" s="6" t="s">
        <v>15</v>
      </c>
      <c r="B67" s="6">
        <v>4</v>
      </c>
      <c r="C67" s="6">
        <v>0</v>
      </c>
      <c r="D67" s="6">
        <v>0</v>
      </c>
      <c r="E67" s="6">
        <v>0</v>
      </c>
      <c r="F67" s="6">
        <v>0</v>
      </c>
      <c r="G67" s="6">
        <v>1</v>
      </c>
      <c r="H67" s="6">
        <v>25</v>
      </c>
      <c r="I67" s="6">
        <v>3</v>
      </c>
      <c r="J67" s="6">
        <v>75</v>
      </c>
    </row>
  </sheetData>
  <mergeCells count="23">
    <mergeCell ref="A1:A3"/>
    <mergeCell ref="B1:B3"/>
    <mergeCell ref="C1:F1"/>
    <mergeCell ref="C2:D2"/>
    <mergeCell ref="E2:F2"/>
    <mergeCell ref="G18:H18"/>
    <mergeCell ref="A29:A31"/>
    <mergeCell ref="B29:B31"/>
    <mergeCell ref="C29:F29"/>
    <mergeCell ref="C30:D30"/>
    <mergeCell ref="E30:F30"/>
    <mergeCell ref="A17:A19"/>
    <mergeCell ref="B17:B19"/>
    <mergeCell ref="C17:H17"/>
    <mergeCell ref="C18:D18"/>
    <mergeCell ref="E18:F18"/>
    <mergeCell ref="I61:J61"/>
    <mergeCell ref="A60:A62"/>
    <mergeCell ref="B60:B62"/>
    <mergeCell ref="C60:F60"/>
    <mergeCell ref="C61:D61"/>
    <mergeCell ref="E61:F61"/>
    <mergeCell ref="G61:H6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2022-06-19T09:02:03Z</dcterms:created>
  <dcterms:modified xsi:type="dcterms:W3CDTF">2022-06-27T16:03:05Z</dcterms:modified>
</cp:coreProperties>
</file>